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995" windowHeight="10740" tabRatio="601" activeTab="0"/>
  </bookViews>
  <sheets>
    <sheet name="andalex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<sst xmlns="http://schemas.openxmlformats.org/spreadsheetml/2006/main" count="27" uniqueCount="27">
  <si>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valoare</t>
  </si>
  <si>
    <t>ianuarie</t>
  </si>
  <si>
    <t>februarie</t>
  </si>
  <si>
    <t>Luna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</si>
  <si>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</si>
  <si>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</si>
  <si>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</si>
  <si>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</si>
  <si>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</si>
  <si>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</si>
  <si>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</si>
  <si>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</si>
  <si>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</si>
  <si>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</si>
  <si>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18,05,2015</t>
  </si>
  <si>
    <t>SC ANDALEX SRL - CONTRACT 2015 DEFALCAT PE LUNI</t>
  </si>
  <si>
    <t xml:space="preserve">Nr km </t>
  </si>
  <si>
    <t>trim I</t>
  </si>
  <si>
    <t>trim. II</t>
  </si>
  <si>
    <t>trim. III</t>
  </si>
  <si>
    <t>trim.IV</t>
  </si>
  <si>
    <t>anul 2015</t>
  </si>
  <si>
    <t>buget 2015</t>
  </si>
  <si>
    <t>tarif/km</t>
  </si>
  <si>
    <t xml:space="preserve">fila buget  </t>
  </si>
  <si>
    <t xml:space="preserve">semestrul I </t>
  </si>
  <si>
    <t>9 luni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</si>
</sst>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24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3.7109375" style="0" customWidth="1"/>
    <col min="2" max="2" width="10.140625" style="0" customWidth="1"/>
    <col min="3" max="3" width="11.140625" style="0" customWidth="1"/>
    <col min="5" max="5" width="10.28125" style="0" customWidth="1"/>
  </cols>
  <sheetData>
    <row r="2" ht="12.75">
      <c r="A2" s="4" t="s">
        <v>15</v>
      </c>
    </row>
    <row r="4" spans="1:5" ht="12.75">
      <c r="A4" s="1" t="s">
        <v>3</v>
      </c>
      <c r="B4" s="1" t="s">
        <v>16</v>
      </c>
      <c r="C4" s="1" t="s">
        <v>0</v>
      </c>
      <c r="D4" s="1" t="s">
        <v>23</v>
      </c>
      <c r="E4" s="1" t="s">
        <v>24</v>
      </c>
    </row>
    <row r="5" spans="1:5" ht="12.75">
      <c r="A5" s="1" t="s">
        <v>1</v>
      </c>
      <c r="B5" s="2">
        <v>3500</v>
      </c>
      <c r="C5" s="2">
        <v>8400</v>
      </c>
      <c r="D5" s="2">
        <v>2.4</v>
      </c>
      <c r="E5" s="1"/>
    </row>
    <row r="6" spans="1:5" ht="12.75">
      <c r="A6" s="1" t="s">
        <v>2</v>
      </c>
      <c r="B6" s="2">
        <v>3500</v>
      </c>
      <c r="C6" s="2">
        <v>8400</v>
      </c>
      <c r="D6" s="2">
        <v>2.4</v>
      </c>
      <c r="E6" s="1"/>
    </row>
    <row r="7" spans="1:5" ht="12.75">
      <c r="A7" s="1" t="s">
        <v>4</v>
      </c>
      <c r="B7" s="2">
        <v>3600</v>
      </c>
      <c r="C7" s="2">
        <v>7200</v>
      </c>
      <c r="D7" s="2">
        <v>2</v>
      </c>
      <c r="E7" s="1"/>
    </row>
    <row r="8" spans="1:5" ht="12.75">
      <c r="A8" s="7" t="s">
        <v>17</v>
      </c>
      <c r="B8" s="8">
        <f>SUM(B5:B7)</f>
        <v>10600</v>
      </c>
      <c r="C8" s="8">
        <f>SUM(C5:C7)</f>
        <v>24000</v>
      </c>
      <c r="D8" s="8"/>
      <c r="E8" s="8">
        <v>24000</v>
      </c>
    </row>
    <row r="9" spans="1:6" ht="12.75">
      <c r="A9" s="1" t="s">
        <v>5</v>
      </c>
      <c r="B9" s="11">
        <v>3721</v>
      </c>
      <c r="C9" s="2">
        <v>8000</v>
      </c>
      <c r="D9" s="2">
        <v>2.15</v>
      </c>
      <c r="E9" s="5"/>
      <c r="F9" s="12"/>
    </row>
    <row r="10" spans="1:5" ht="12.75">
      <c r="A10" s="1" t="s">
        <v>6</v>
      </c>
      <c r="B10" s="11">
        <v>2093</v>
      </c>
      <c r="C10" s="2">
        <v>4499.2</v>
      </c>
      <c r="D10" s="2">
        <v>2.15</v>
      </c>
      <c r="E10" s="5"/>
    </row>
    <row r="11" spans="1:5" ht="12.75">
      <c r="A11" s="1" t="s">
        <v>7</v>
      </c>
      <c r="B11" s="11">
        <v>2094</v>
      </c>
      <c r="C11" s="2">
        <v>4501.35</v>
      </c>
      <c r="D11" s="2">
        <v>2.15</v>
      </c>
      <c r="E11" s="5"/>
    </row>
    <row r="12" spans="1:5" ht="12.75">
      <c r="A12" s="7" t="s">
        <v>18</v>
      </c>
      <c r="B12" s="8">
        <f>SUM(B9:B11)</f>
        <v>7908</v>
      </c>
      <c r="C12" s="8">
        <f>SUM(C9:C11)</f>
        <v>17000.550000000003</v>
      </c>
      <c r="D12" s="13"/>
      <c r="E12" s="8">
        <v>17000</v>
      </c>
    </row>
    <row r="13" spans="1:5" ht="12.75">
      <c r="A13" s="7" t="s">
        <v>25</v>
      </c>
      <c r="B13" s="8">
        <f>B8+B12</f>
        <v>18508</v>
      </c>
      <c r="C13" s="8">
        <f>C8+C12</f>
        <v>41000.55</v>
      </c>
      <c r="D13" s="13"/>
      <c r="E13" s="8"/>
    </row>
    <row r="14" spans="1:5" ht="12.75">
      <c r="A14" s="1" t="s">
        <v>8</v>
      </c>
      <c r="B14" s="2">
        <v>2581</v>
      </c>
      <c r="C14" s="2">
        <f>B14*2.15</f>
        <v>5549.15</v>
      </c>
      <c r="D14" s="2">
        <v>2.15</v>
      </c>
      <c r="E14" s="5"/>
    </row>
    <row r="15" spans="1:5" ht="12.75">
      <c r="A15" s="1" t="s">
        <v>9</v>
      </c>
      <c r="B15" s="2">
        <v>2582</v>
      </c>
      <c r="C15" s="2">
        <f>B15*2.15</f>
        <v>5551.3</v>
      </c>
      <c r="D15" s="2">
        <v>2.15</v>
      </c>
      <c r="E15" s="5"/>
    </row>
    <row r="16" spans="1:5" ht="12.75">
      <c r="A16" s="1" t="s">
        <v>10</v>
      </c>
      <c r="B16" s="2">
        <v>2581</v>
      </c>
      <c r="C16" s="2">
        <f>B16*2.15</f>
        <v>5549.15</v>
      </c>
      <c r="D16" s="2">
        <v>2.15</v>
      </c>
      <c r="E16" s="5"/>
    </row>
    <row r="17" spans="1:5" ht="12.75">
      <c r="A17" s="7" t="s">
        <v>19</v>
      </c>
      <c r="B17" s="8">
        <f>SUM(B14:B16)</f>
        <v>7744</v>
      </c>
      <c r="C17" s="8">
        <f>C14+C15+C16</f>
        <v>16649.6</v>
      </c>
      <c r="D17" s="13"/>
      <c r="E17" s="8">
        <v>16650</v>
      </c>
    </row>
    <row r="18" spans="1:5" ht="12.75">
      <c r="A18" s="7" t="s">
        <v>26</v>
      </c>
      <c r="B18" s="8">
        <f>B13+B17</f>
        <v>26252</v>
      </c>
      <c r="C18" s="8">
        <f>C13+C17</f>
        <v>57650.15</v>
      </c>
      <c r="D18" s="13"/>
      <c r="E18" s="8"/>
    </row>
    <row r="19" spans="1:5" ht="12.75">
      <c r="A19" s="1" t="s">
        <v>11</v>
      </c>
      <c r="B19" s="2">
        <v>1759</v>
      </c>
      <c r="C19" s="2">
        <f>B19*2.15</f>
        <v>3781.85</v>
      </c>
      <c r="D19" s="2">
        <v>2.15</v>
      </c>
      <c r="E19" s="5"/>
    </row>
    <row r="20" spans="1:5" ht="12.75">
      <c r="A20" s="1" t="s">
        <v>12</v>
      </c>
      <c r="B20" s="2">
        <v>1760</v>
      </c>
      <c r="C20" s="2">
        <f>B20*2.15</f>
        <v>3784</v>
      </c>
      <c r="D20" s="2">
        <v>2.15</v>
      </c>
      <c r="E20" s="5"/>
    </row>
    <row r="21" spans="1:5" ht="12.75">
      <c r="A21" s="1" t="s">
        <v>13</v>
      </c>
      <c r="B21" s="2">
        <v>1760</v>
      </c>
      <c r="C21" s="2">
        <f>B21*2.15</f>
        <v>3784</v>
      </c>
      <c r="D21" s="2">
        <v>2.15</v>
      </c>
      <c r="E21" s="5"/>
    </row>
    <row r="22" spans="1:5" ht="12.75">
      <c r="A22" s="7" t="s">
        <v>20</v>
      </c>
      <c r="B22" s="8">
        <f>SUM(B19:B21)</f>
        <v>5279</v>
      </c>
      <c r="C22" s="8">
        <f>SUM(C19:C21)</f>
        <v>11349.85</v>
      </c>
      <c r="D22" s="13"/>
      <c r="E22" s="8">
        <v>11350</v>
      </c>
    </row>
    <row r="23" spans="1:5" ht="12.75">
      <c r="A23" s="9" t="s">
        <v>21</v>
      </c>
      <c r="B23" s="10">
        <f>B8+B12+B17+B22</f>
        <v>31531</v>
      </c>
      <c r="C23" s="10">
        <f>C8+C12+C17+C22</f>
        <v>69000</v>
      </c>
      <c r="D23" s="13"/>
      <c r="E23" s="10">
        <f>SUM(E8:E22)</f>
        <v>69000</v>
      </c>
    </row>
    <row r="24" spans="2:4" ht="12.75">
      <c r="B24" s="3"/>
      <c r="C24" s="3"/>
      <c r="D24" s="3"/>
    </row>
    <row r="25" spans="1:4" ht="12.75">
      <c r="A25" s="4" t="s">
        <v>22</v>
      </c>
      <c r="B25" s="6"/>
      <c r="C25" s="6">
        <v>69000</v>
      </c>
      <c r="D25" s="6"/>
    </row>
    <row r="26" ht="12.75">
      <c r="C26" s="3"/>
    </row>
    <row r="30" ht="12.75">
      <c r="A30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casdb</dc:creator>
  <cp:keywords/>
  <dc:description/>
  <cp:lastModifiedBy>Admin</cp:lastModifiedBy>
  <cp:lastPrinted>2015-05-19T11:15:16Z</cp:lastPrinted>
  <dcterms:created xsi:type="dcterms:W3CDTF">2015-01-05T11:20:15Z</dcterms:created>
  <dcterms:modified xsi:type="dcterms:W3CDTF">2018-05-17T12:41:23Z</dcterms:modified>
  <cp:category/>
  <cp:version/>
  <cp:contentType/>
  <cp:contentStatus/>
</cp:coreProperties>
</file>